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'2020-2021'!$A$8:$M$18</definedName>
    <definedName name="_xlnm.Print_Area" localSheetId="0">'2020-2021'!$A$1:$M$26</definedName>
  </definedNames>
  <calcPr calcId="144525"/>
</workbook>
</file>

<file path=xl/calcChain.xml><?xml version="1.0" encoding="utf-8"?>
<calcChain xmlns="http://schemas.openxmlformats.org/spreadsheetml/2006/main">
  <c r="L22" i="1" l="1"/>
  <c r="G22" i="1"/>
  <c r="L16" i="1" l="1"/>
  <c r="G16" i="1"/>
  <c r="L15" i="1"/>
  <c r="G15" i="1" s="1"/>
  <c r="L14" i="1" l="1"/>
  <c r="G14" i="1" s="1"/>
  <c r="L19" i="1" l="1"/>
  <c r="G19" i="1" s="1"/>
  <c r="L20" i="1"/>
  <c r="G20" i="1" s="1"/>
  <c r="L13" i="1"/>
  <c r="G13" i="1" s="1"/>
  <c r="L12" i="1" l="1"/>
  <c r="G12" i="1"/>
  <c r="L18" i="1" l="1"/>
  <c r="G18" i="1" s="1"/>
  <c r="L11" i="1"/>
  <c r="G11" i="1" s="1"/>
</calcChain>
</file>

<file path=xl/sharedStrings.xml><?xml version="1.0" encoding="utf-8"?>
<sst xmlns="http://schemas.openxmlformats.org/spreadsheetml/2006/main" count="63" uniqueCount="42">
  <si>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</si>
  <si>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</si>
  <si>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</si>
  <si>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</si>
  <si>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</si>
  <si>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</si>
  <si>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</si>
  <si>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</si>
  <si>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</si>
  <si>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</si>
  <si>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</si>
  <si>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</si>
  <si>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</si>
  <si>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</si>
  <si>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</si>
  <si>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</si>
  <si>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</si>
  <si>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</si>
  <si>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</si>
  <si>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</si>
  <si>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</si>
  <si>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</si>
  <si>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>В. П. Олексюк</t>
  </si>
  <si>
    <t>Додаток</t>
  </si>
  <si>
    <t>КП "БУЖКГ"</t>
  </si>
  <si>
    <t>Капітальний ремонт під’їзної дороги комунальної власності від житлового будинку № 50 до № 56 по вул. Водопровідна в м. Буча Київської області</t>
  </si>
  <si>
    <t xml:space="preserve">Капітальний ремонт огорожі кладовища у с. Луб’янка </t>
  </si>
  <si>
    <t xml:space="preserve">Луб’янка </t>
  </si>
  <si>
    <t>від «    » жовтня 2020 р. №         -86-VII</t>
  </si>
  <si>
    <t>КП «Бучабудзамовник»</t>
  </si>
  <si>
    <t>Проектна документація "Будівництво автомобільного підземного переїзду тунельного типу під залізничними коліями станції м. Буча з улаштуванням захисного екрана з металевих труб"</t>
  </si>
  <si>
    <t>Капітальний ремонт дороги комунальної власності по вул. Сім’ї Красовських від № 25 до № 29 в м. Буча Київської області</t>
  </si>
  <si>
    <t>Гаврилівка</t>
  </si>
  <si>
    <t xml:space="preserve">Капітальний ремонт покрівлі по вул. Свято-Троїцька, 56 в с. Гаврилівка Київської області </t>
  </si>
  <si>
    <t xml:space="preserve">Капітальний ремонт покрівлі по вул. Свято-Троїцька, 54 в с. Гаврилівка Київської області </t>
  </si>
  <si>
    <t>Бучанська ОТГ</t>
  </si>
  <si>
    <t>Капітальний ремонт освітлення скейт-парку у Бучанському міському парку в м. Буча Київської області</t>
  </si>
  <si>
    <t>Енергозбереження та енергозабезпечення:</t>
  </si>
  <si>
    <t>КП "Бучазеленбуд"</t>
  </si>
  <si>
    <t xml:space="preserve">Проектно-кошторисна документація по об’єкту «Реконструкція дороги по вул. Нове Шосе (від вул. Шевченко до А/Д Т10-01 Ворзель – Забуччя) в м. Буча київської області» </t>
  </si>
  <si>
    <t>Проектно-кошторисна документація по об’єкту «Реконструкція дороги з тротуаром по вул. Шевченка (від № 2 до вул. Нове Шосе) в м. Буча Київської області»</t>
  </si>
  <si>
    <t>Техніко-економічне обґрунтування будівництва автомобільної дороги між А/Д М-07 Київ – Ковель до А/Д Гостомель – Берестянка – Мирча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</si>
</sst>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>
      <alignment vertical="center"/>
    </xf>
    <xf numFmtId="2" fontId="0" fillId="0" borderId="0" xfId="0" applyNumberFormat="1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5"/>
  <sheetViews>
    <sheetView tabSelected="1" view="pageBreakPreview" zoomScale="92" zoomScaleNormal="75" zoomScaleSheetLayoutView="92" workbookViewId="0">
      <pane ySplit="8" topLeftCell="A12" activePane="bottomLeft" state="frozen"/>
      <selection pane="bottomLeft" activeCell="B15" sqref="B15"/>
    </sheetView>
  </sheetViews>
  <sheetFormatPr defaultRowHeight="15" outlineLevelRow="2" x14ac:dyDescent="0.25"/>
  <cols>
    <col min="1" max="1" width="5.7109375" style="4" customWidth="1"/>
    <col min="2" max="2" width="77.7109375" style="4" customWidth="1"/>
    <col min="3" max="3" width="18.42578125" style="4" customWidth="1"/>
    <col min="4" max="4" width="10.28515625" style="21" customWidth="1"/>
    <col min="5" max="5" width="12" style="22" customWidth="1"/>
    <col min="6" max="6" width="11.5703125" style="23" customWidth="1"/>
    <col min="7" max="7" width="12.7109375" style="22" customWidth="1"/>
    <col min="8" max="8" width="8.42578125" style="22" customWidth="1"/>
    <col min="9" max="9" width="8.28515625" style="22" customWidth="1"/>
    <col min="10" max="10" width="9.42578125" style="22" customWidth="1"/>
    <col min="11" max="11" width="9.5703125" style="22" customWidth="1"/>
    <col min="12" max="12" width="11.85546875" style="22" customWidth="1"/>
    <col min="13" max="13" width="13.5703125" style="22" customWidth="1"/>
    <col min="14" max="16384" width="9.140625" style="4"/>
  </cols>
  <sheetData>
    <row r="1" spans="1:13" ht="18.75" x14ac:dyDescent="0.25">
      <c r="J1" s="24" t="s">
        <v>23</v>
      </c>
    </row>
    <row r="2" spans="1:13" ht="18.75" x14ac:dyDescent="0.25">
      <c r="J2" s="24" t="s">
        <v>21</v>
      </c>
    </row>
    <row r="3" spans="1:13" ht="18.75" x14ac:dyDescent="0.25">
      <c r="J3" s="24" t="s">
        <v>28</v>
      </c>
    </row>
    <row r="4" spans="1:13" ht="18.75" x14ac:dyDescent="0.25">
      <c r="J4" s="24"/>
    </row>
    <row r="5" spans="1:13" ht="15.75" customHeight="1" x14ac:dyDescent="0.25">
      <c r="A5" s="33" t="s">
        <v>0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3" t="s">
        <v>6</v>
      </c>
      <c r="H5" s="33"/>
      <c r="I5" s="33"/>
      <c r="J5" s="33"/>
      <c r="K5" s="33"/>
      <c r="L5" s="33"/>
      <c r="M5" s="33"/>
    </row>
    <row r="6" spans="1:13" ht="23.25" customHeight="1" x14ac:dyDescent="0.25">
      <c r="A6" s="33"/>
      <c r="B6" s="33"/>
      <c r="C6" s="33"/>
      <c r="D6" s="33"/>
      <c r="E6" s="33"/>
      <c r="F6" s="33"/>
      <c r="G6" s="34" t="s">
        <v>7</v>
      </c>
      <c r="H6" s="33" t="s">
        <v>8</v>
      </c>
      <c r="I6" s="33"/>
      <c r="J6" s="33"/>
      <c r="K6" s="33" t="s">
        <v>9</v>
      </c>
      <c r="L6" s="33" t="s">
        <v>10</v>
      </c>
      <c r="M6" s="33" t="s">
        <v>11</v>
      </c>
    </row>
    <row r="7" spans="1:13" ht="69.75" customHeight="1" x14ac:dyDescent="0.25">
      <c r="A7" s="33"/>
      <c r="B7" s="33"/>
      <c r="C7" s="33"/>
      <c r="D7" s="33"/>
      <c r="E7" s="33"/>
      <c r="F7" s="33"/>
      <c r="G7" s="35"/>
      <c r="H7" s="19" t="s">
        <v>12</v>
      </c>
      <c r="I7" s="19" t="s">
        <v>13</v>
      </c>
      <c r="J7" s="19" t="s">
        <v>18</v>
      </c>
      <c r="K7" s="33"/>
      <c r="L7" s="33"/>
      <c r="M7" s="33"/>
    </row>
    <row r="8" spans="1:13" x14ac:dyDescent="0.25">
      <c r="A8" s="7">
        <v>1</v>
      </c>
      <c r="B8" s="7">
        <v>2</v>
      </c>
      <c r="C8" s="19"/>
      <c r="D8" s="19"/>
      <c r="E8" s="19">
        <v>3</v>
      </c>
      <c r="F8" s="19">
        <v>4</v>
      </c>
      <c r="G8" s="19">
        <v>5</v>
      </c>
      <c r="H8" s="19">
        <v>6</v>
      </c>
      <c r="I8" s="19">
        <v>7</v>
      </c>
      <c r="J8" s="19">
        <v>8</v>
      </c>
      <c r="K8" s="19">
        <v>9</v>
      </c>
      <c r="L8" s="19">
        <v>10</v>
      </c>
      <c r="M8" s="19">
        <v>11</v>
      </c>
    </row>
    <row r="9" spans="1:13" ht="27.75" customHeight="1" x14ac:dyDescent="0.25">
      <c r="A9" s="5" t="s">
        <v>14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3" customFormat="1" ht="24.95" customHeight="1" outlineLevel="1" x14ac:dyDescent="0.25">
      <c r="A10" s="10"/>
      <c r="B10" s="11" t="s">
        <v>15</v>
      </c>
      <c r="C10" s="12"/>
      <c r="D10" s="12"/>
      <c r="E10" s="12"/>
      <c r="F10" s="28"/>
      <c r="G10" s="10"/>
      <c r="H10" s="10"/>
      <c r="I10" s="10"/>
      <c r="J10" s="10"/>
      <c r="K10" s="10"/>
      <c r="L10" s="10"/>
      <c r="M10" s="10"/>
    </row>
    <row r="11" spans="1:13" ht="30" outlineLevel="2" x14ac:dyDescent="0.25">
      <c r="A11" s="1">
        <v>1</v>
      </c>
      <c r="B11" s="8" t="s">
        <v>25</v>
      </c>
      <c r="C11" s="3" t="s">
        <v>24</v>
      </c>
      <c r="D11" s="3" t="s">
        <v>16</v>
      </c>
      <c r="E11" s="18">
        <v>183.62018</v>
      </c>
      <c r="F11" s="30" t="s">
        <v>17</v>
      </c>
      <c r="G11" s="18">
        <f>H11+K11+L11+M11</f>
        <v>183.62018</v>
      </c>
      <c r="H11" s="9"/>
      <c r="I11" s="9"/>
      <c r="J11" s="9"/>
      <c r="K11" s="9"/>
      <c r="L11" s="18">
        <f t="shared" ref="L11:L16" si="0">E11</f>
        <v>183.62018</v>
      </c>
      <c r="M11" s="9"/>
    </row>
    <row r="12" spans="1:13" ht="45" outlineLevel="2" x14ac:dyDescent="0.25">
      <c r="A12" s="1">
        <v>2</v>
      </c>
      <c r="B12" s="8" t="s">
        <v>30</v>
      </c>
      <c r="C12" s="3" t="s">
        <v>29</v>
      </c>
      <c r="D12" s="3" t="s">
        <v>16</v>
      </c>
      <c r="E12" s="20">
        <v>1488</v>
      </c>
      <c r="F12" s="30" t="s">
        <v>17</v>
      </c>
      <c r="G12" s="20">
        <f>H12+K12+L12+M12</f>
        <v>1488</v>
      </c>
      <c r="H12" s="9"/>
      <c r="I12" s="9"/>
      <c r="J12" s="9"/>
      <c r="K12" s="9"/>
      <c r="L12" s="20">
        <f t="shared" si="0"/>
        <v>1488</v>
      </c>
      <c r="M12" s="9"/>
    </row>
    <row r="13" spans="1:13" ht="30" outlineLevel="2" x14ac:dyDescent="0.25">
      <c r="A13" s="1">
        <v>3</v>
      </c>
      <c r="B13" s="8" t="s">
        <v>31</v>
      </c>
      <c r="C13" s="3" t="s">
        <v>24</v>
      </c>
      <c r="D13" s="3" t="s">
        <v>16</v>
      </c>
      <c r="E13" s="32">
        <v>247.79715999999999</v>
      </c>
      <c r="F13" s="30" t="s">
        <v>17</v>
      </c>
      <c r="G13" s="18">
        <f>H13+K13+L13+M13</f>
        <v>247.79715999999999</v>
      </c>
      <c r="H13" s="9"/>
      <c r="I13" s="9"/>
      <c r="J13" s="9"/>
      <c r="K13" s="9"/>
      <c r="L13" s="18">
        <f t="shared" si="0"/>
        <v>247.79715999999999</v>
      </c>
      <c r="M13" s="9"/>
    </row>
    <row r="14" spans="1:13" ht="36.75" customHeight="1" outlineLevel="2" x14ac:dyDescent="0.25">
      <c r="A14" s="1">
        <v>4</v>
      </c>
      <c r="B14" s="8" t="s">
        <v>39</v>
      </c>
      <c r="C14" s="3" t="s">
        <v>24</v>
      </c>
      <c r="D14" s="3" t="s">
        <v>16</v>
      </c>
      <c r="E14" s="36">
        <v>1100</v>
      </c>
      <c r="F14" s="31" t="s">
        <v>17</v>
      </c>
      <c r="G14" s="20">
        <f>H14+K14+L14+M14</f>
        <v>1100</v>
      </c>
      <c r="H14" s="9"/>
      <c r="I14" s="9"/>
      <c r="J14" s="9"/>
      <c r="K14" s="9"/>
      <c r="L14" s="20">
        <f t="shared" si="0"/>
        <v>1100</v>
      </c>
      <c r="M14" s="9"/>
    </row>
    <row r="15" spans="1:13" ht="30" outlineLevel="2" x14ac:dyDescent="0.25">
      <c r="A15" s="1">
        <v>5</v>
      </c>
      <c r="B15" s="8" t="s">
        <v>41</v>
      </c>
      <c r="C15" s="3" t="s">
        <v>24</v>
      </c>
      <c r="D15" s="3" t="s">
        <v>35</v>
      </c>
      <c r="E15" s="36">
        <v>400</v>
      </c>
      <c r="F15" s="31" t="s">
        <v>17</v>
      </c>
      <c r="G15" s="20">
        <f>H15+K15+L15+M15</f>
        <v>400</v>
      </c>
      <c r="H15" s="9"/>
      <c r="I15" s="9"/>
      <c r="J15" s="9"/>
      <c r="K15" s="9"/>
      <c r="L15" s="20">
        <f t="shared" si="0"/>
        <v>400</v>
      </c>
      <c r="M15" s="9"/>
    </row>
    <row r="16" spans="1:13" ht="32.25" customHeight="1" outlineLevel="2" x14ac:dyDescent="0.25">
      <c r="A16" s="1">
        <v>6</v>
      </c>
      <c r="B16" s="8" t="s">
        <v>40</v>
      </c>
      <c r="C16" s="3" t="s">
        <v>24</v>
      </c>
      <c r="D16" s="3" t="s">
        <v>16</v>
      </c>
      <c r="E16" s="36">
        <v>1200</v>
      </c>
      <c r="F16" s="31" t="s">
        <v>17</v>
      </c>
      <c r="G16" s="20">
        <f>H16+K16+L16+M16</f>
        <v>1200</v>
      </c>
      <c r="H16" s="9"/>
      <c r="I16" s="9"/>
      <c r="J16" s="9"/>
      <c r="K16" s="9"/>
      <c r="L16" s="20">
        <f t="shared" si="0"/>
        <v>1200</v>
      </c>
      <c r="M16" s="9"/>
    </row>
    <row r="17" spans="1:13" s="13" customFormat="1" ht="28.5" outlineLevel="1" x14ac:dyDescent="0.25">
      <c r="A17" s="10"/>
      <c r="B17" s="11" t="s">
        <v>19</v>
      </c>
      <c r="C17" s="12"/>
      <c r="D17" s="12"/>
      <c r="E17" s="29"/>
      <c r="F17" s="28"/>
      <c r="G17" s="14"/>
      <c r="H17" s="14"/>
      <c r="I17" s="14"/>
      <c r="J17" s="14"/>
      <c r="K17" s="14"/>
      <c r="L17" s="14"/>
      <c r="M17" s="14"/>
    </row>
    <row r="18" spans="1:13" outlineLevel="2" x14ac:dyDescent="0.25">
      <c r="A18" s="1">
        <v>7</v>
      </c>
      <c r="B18" s="2" t="s">
        <v>26</v>
      </c>
      <c r="C18" s="3" t="s">
        <v>24</v>
      </c>
      <c r="D18" s="3" t="s">
        <v>27</v>
      </c>
      <c r="E18" s="17">
        <v>298.83699999999999</v>
      </c>
      <c r="F18" s="30" t="s">
        <v>17</v>
      </c>
      <c r="G18" s="17">
        <f t="shared" ref="G18:G22" si="1">H18+K18+L18+M18</f>
        <v>298.83699999999999</v>
      </c>
      <c r="H18" s="17"/>
      <c r="I18" s="17"/>
      <c r="J18" s="17"/>
      <c r="K18" s="17"/>
      <c r="L18" s="17">
        <f>E18</f>
        <v>298.83699999999999</v>
      </c>
      <c r="M18" s="17"/>
    </row>
    <row r="19" spans="1:13" ht="22.5" customHeight="1" outlineLevel="2" x14ac:dyDescent="0.25">
      <c r="A19" s="1">
        <v>8</v>
      </c>
      <c r="B19" s="2" t="s">
        <v>33</v>
      </c>
      <c r="C19" s="3" t="s">
        <v>24</v>
      </c>
      <c r="D19" s="3" t="s">
        <v>32</v>
      </c>
      <c r="E19" s="17">
        <v>574.69200000000001</v>
      </c>
      <c r="F19" s="30" t="s">
        <v>17</v>
      </c>
      <c r="G19" s="17">
        <f t="shared" si="1"/>
        <v>574.69200000000001</v>
      </c>
      <c r="H19" s="17"/>
      <c r="I19" s="17"/>
      <c r="J19" s="17"/>
      <c r="K19" s="17"/>
      <c r="L19" s="17">
        <f t="shared" ref="L19:L22" si="2">E19</f>
        <v>574.69200000000001</v>
      </c>
      <c r="M19" s="17"/>
    </row>
    <row r="20" spans="1:13" ht="18.75" customHeight="1" outlineLevel="2" x14ac:dyDescent="0.25">
      <c r="A20" s="1">
        <v>9</v>
      </c>
      <c r="B20" s="2" t="s">
        <v>34</v>
      </c>
      <c r="C20" s="3" t="s">
        <v>24</v>
      </c>
      <c r="D20" s="3" t="s">
        <v>32</v>
      </c>
      <c r="E20" s="17">
        <v>574.69200000000001</v>
      </c>
      <c r="F20" s="31" t="s">
        <v>17</v>
      </c>
      <c r="G20" s="17">
        <f t="shared" si="1"/>
        <v>574.69200000000001</v>
      </c>
      <c r="H20" s="17"/>
      <c r="I20" s="17"/>
      <c r="J20" s="17"/>
      <c r="K20" s="17"/>
      <c r="L20" s="17">
        <f t="shared" si="2"/>
        <v>574.69200000000001</v>
      </c>
      <c r="M20" s="17"/>
    </row>
    <row r="21" spans="1:13" ht="37.5" customHeight="1" outlineLevel="2" x14ac:dyDescent="0.25">
      <c r="A21" s="10"/>
      <c r="B21" s="11" t="s">
        <v>37</v>
      </c>
      <c r="C21" s="12"/>
      <c r="D21" s="12"/>
      <c r="E21" s="29"/>
      <c r="F21" s="28"/>
      <c r="G21" s="29"/>
      <c r="H21" s="29"/>
      <c r="I21" s="29"/>
      <c r="J21" s="29"/>
      <c r="K21" s="29"/>
      <c r="L21" s="29"/>
      <c r="M21" s="29"/>
    </row>
    <row r="22" spans="1:13" ht="30" outlineLevel="2" x14ac:dyDescent="0.25">
      <c r="A22" s="1">
        <v>10</v>
      </c>
      <c r="B22" s="2" t="s">
        <v>36</v>
      </c>
      <c r="C22" s="3" t="s">
        <v>38</v>
      </c>
      <c r="D22" s="3" t="s">
        <v>16</v>
      </c>
      <c r="E22" s="18">
        <v>125.17646000000001</v>
      </c>
      <c r="F22" s="31"/>
      <c r="G22" s="18">
        <f t="shared" si="1"/>
        <v>125.17646000000001</v>
      </c>
      <c r="H22" s="17"/>
      <c r="I22" s="17"/>
      <c r="J22" s="17"/>
      <c r="K22" s="17"/>
      <c r="L22" s="18">
        <f t="shared" si="2"/>
        <v>125.17646000000001</v>
      </c>
      <c r="M22" s="17"/>
    </row>
    <row r="23" spans="1:13" ht="18.75" customHeight="1" outlineLevel="2" x14ac:dyDescent="0.25">
      <c r="A23" s="37"/>
      <c r="B23" s="38"/>
      <c r="C23" s="39"/>
      <c r="D23" s="39"/>
      <c r="E23" s="40"/>
      <c r="F23" s="41"/>
      <c r="G23" s="40"/>
      <c r="H23" s="40"/>
      <c r="I23" s="40"/>
      <c r="J23" s="40"/>
      <c r="K23" s="40"/>
      <c r="L23" s="40"/>
      <c r="M23" s="40"/>
    </row>
    <row r="24" spans="1:13" s="15" customFormat="1" ht="20.25" x14ac:dyDescent="0.3">
      <c r="A24" s="4"/>
      <c r="B24" s="4"/>
      <c r="C24" s="4"/>
      <c r="D24" s="21"/>
      <c r="E24" s="25"/>
      <c r="F24" s="23"/>
      <c r="G24" s="22"/>
      <c r="H24" s="22"/>
      <c r="I24" s="22"/>
      <c r="J24" s="22"/>
      <c r="K24" s="22"/>
      <c r="L24" s="22"/>
      <c r="M24" s="26"/>
    </row>
    <row r="25" spans="1:13" ht="20.25" x14ac:dyDescent="0.3">
      <c r="A25" s="15"/>
      <c r="B25" s="16" t="s">
        <v>20</v>
      </c>
      <c r="C25" s="15"/>
      <c r="D25" s="27"/>
      <c r="E25" s="26"/>
      <c r="F25" s="26"/>
      <c r="G25" s="26"/>
      <c r="H25" s="26"/>
      <c r="I25" s="26"/>
      <c r="J25" s="26"/>
      <c r="K25" s="26"/>
      <c r="L25" s="26" t="s">
        <v>22</v>
      </c>
    </row>
  </sheetData>
  <autoFilter ref="A8:M18"/>
  <sortState ref="B162:M198">
    <sortCondition descending="1" ref="E161:E173"/>
  </sortState>
  <mergeCells count="12">
    <mergeCell ref="A5:A7"/>
    <mergeCell ref="B5:B7"/>
    <mergeCell ref="C5:C7"/>
    <mergeCell ref="D5:D7"/>
    <mergeCell ref="E5:E7"/>
    <mergeCell ref="F5:F7"/>
    <mergeCell ref="G5:M5"/>
    <mergeCell ref="G6:G7"/>
    <mergeCell ref="H6:J6"/>
    <mergeCell ref="K6:K7"/>
    <mergeCell ref="L6:L7"/>
    <mergeCell ref="M6:M7"/>
  </mergeCells>
  <pageMargins left="0.78740157480314965" right="0.78740157480314965" top="1.1811023622047245" bottom="0.3937007874015748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2020-10-19T11:13:45Z</cp:lastPrinted>
  <dcterms:created xsi:type="dcterms:W3CDTF">2020-01-20T11:58:53Z</dcterms:created>
  <dcterms:modified xsi:type="dcterms:W3CDTF">2020-10-19T11:41:30Z</dcterms:modified>
</cp:coreProperties>
</file>