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6855" windowWidth="19920" windowHeight="7500"/>
  </bookViews>
  <sheets>
    <sheet name="Лист1" sheetId="1" r:id="rId1"/>
    <sheet name="Лист2" sheetId="2" r:id="rId2"/>
    <sheet name="Лист3" sheetId="3" r:id="rId3"/>
  </sheets>
  <definedNames>
    <definedName name="_xlnm.Print_Titles" localSheetId="0">Лист1!$10:$10</definedName>
  </definedNames>
  <calcPr calcId="124519"/>
</workbook>
</file>

<file path=xl/calcChain.xml><?xml version="1.0" encoding="utf-8"?>
<calcChain xmlns="http://schemas.openxmlformats.org/spreadsheetml/2006/main">
  <c r="H22" i="1"/>
  <c r="H23"/>
  <c r="H24"/>
  <c r="H12"/>
  <c r="H13"/>
  <c r="H14"/>
  <c r="H15"/>
  <c r="H16"/>
  <c r="H17"/>
  <c r="H18"/>
  <c r="H19"/>
  <c r="H20"/>
  <c r="G26"/>
  <c r="H21"/>
  <c r="H11"/>
  <c r="H26" l="1"/>
</calcChain>
</file>

<file path=xl/sharedStrings.xml><?xml version="1.0" encoding="utf-8"?>
<sst xmlns="http://schemas.openxmlformats.org/spreadsheetml/2006/main" count="48" uniqueCount="31">
  <si>
    <t>№ п/п</t>
  </si>
  <si>
    <t xml:space="preserve">Найменування об´єкта </t>
  </si>
  <si>
    <t>Інвентарний номер</t>
  </si>
  <si>
    <t>Первісна вартість, грн.</t>
  </si>
  <si>
    <t>Кількість</t>
  </si>
  <si>
    <t>Загальна сума, грн.</t>
  </si>
  <si>
    <t>Сума зносу</t>
  </si>
  <si>
    <t>Додаток</t>
  </si>
  <si>
    <t>ПЕРЕЛІК</t>
  </si>
  <si>
    <t>основних засобів, що підлягають списанню з балансу</t>
  </si>
  <si>
    <t>В С Ь О Г О</t>
  </si>
  <si>
    <t>Рік введення в експлуатацію</t>
  </si>
  <si>
    <t>Місцезнаходження</t>
  </si>
  <si>
    <t>Секретар ради</t>
  </si>
  <si>
    <t>Тарас ШАПРАВСЬКИЙ</t>
  </si>
  <si>
    <t>до рішення сесії Бучанської</t>
  </si>
  <si>
    <t>міської ради № _____-77-VIII</t>
  </si>
  <si>
    <t>від ___.___.2025 року</t>
  </si>
  <si>
    <t>Ворзельського ліцею № 10 Бучанської міської ради Київської області</t>
  </si>
  <si>
    <t>Системний блок Celeron</t>
  </si>
  <si>
    <t>Системний блок Dell</t>
  </si>
  <si>
    <t>Системний блок Vento</t>
  </si>
  <si>
    <t>Сканер б.в.</t>
  </si>
  <si>
    <t>DVD-програвач б.в.</t>
  </si>
  <si>
    <t>Діапроектор Етюд</t>
  </si>
  <si>
    <t>Телефонний апарат</t>
  </si>
  <si>
    <t>Телевізор LED</t>
  </si>
  <si>
    <t>Машина посудомиюча універсальна</t>
  </si>
  <si>
    <t>Персональний комп'ютер формфактора ноутбук: НР 250 G8</t>
  </si>
  <si>
    <t>Ворзельський ліцей №10</t>
  </si>
  <si>
    <t>Всього на суму: Сорок три тисячі вісімсот тридцять дві грн. 00 коп.</t>
  </si>
</sst>
</file>

<file path=xl/styles.xml><?xml version="1.0" encoding="utf-8"?>
<styleSheet xmlns="http://schemas.openxmlformats.org/spreadsheetml/2006/main">
  <fonts count="8"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i/>
      <sz val="12"/>
      <name val="Times New Roman"/>
      <family val="1"/>
      <charset val="204"/>
    </font>
    <font>
      <sz val="11"/>
      <color theme="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/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 style="medium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medium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 style="thin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50">
    <xf numFmtId="0" fontId="0" fillId="0" borderId="0" xfId="0"/>
    <xf numFmtId="0" fontId="1" fillId="0" borderId="0" xfId="0" applyFont="1" applyFill="1"/>
    <xf numFmtId="0" fontId="1" fillId="0" borderId="0" xfId="0" applyFont="1" applyFill="1" applyAlignment="1">
      <alignment horizontal="center"/>
    </xf>
    <xf numFmtId="0" fontId="1" fillId="0" borderId="0" xfId="0" applyFont="1"/>
    <xf numFmtId="0" fontId="2" fillId="0" borderId="0" xfId="0" applyFont="1"/>
    <xf numFmtId="0" fontId="3" fillId="0" borderId="3" xfId="0" applyFont="1" applyFill="1" applyBorder="1" applyAlignment="1">
      <alignment horizontal="center" wrapText="1"/>
    </xf>
    <xf numFmtId="0" fontId="3" fillId="0" borderId="4" xfId="0" applyFont="1" applyFill="1" applyBorder="1" applyAlignment="1">
      <alignment horizontal="center" wrapText="1"/>
    </xf>
    <xf numFmtId="0" fontId="3" fillId="0" borderId="5" xfId="0" applyFont="1" applyFill="1" applyBorder="1" applyAlignment="1">
      <alignment horizontal="center" wrapText="1"/>
    </xf>
    <xf numFmtId="0" fontId="4" fillId="0" borderId="0" xfId="0" applyFont="1"/>
    <xf numFmtId="0" fontId="5" fillId="0" borderId="8" xfId="0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10" xfId="0" applyFont="1" applyFill="1" applyBorder="1" applyAlignment="1">
      <alignment horizontal="center"/>
    </xf>
    <xf numFmtId="0" fontId="5" fillId="0" borderId="11" xfId="0" applyFont="1" applyFill="1" applyBorder="1" applyAlignment="1">
      <alignment horizontal="center"/>
    </xf>
    <xf numFmtId="0" fontId="5" fillId="0" borderId="0" xfId="0" applyFont="1"/>
    <xf numFmtId="0" fontId="1" fillId="0" borderId="1" xfId="0" applyFont="1" applyFill="1" applyBorder="1" applyAlignment="1">
      <alignment horizontal="left" vertical="top" wrapText="1"/>
    </xf>
    <xf numFmtId="0" fontId="1" fillId="0" borderId="1" xfId="0" applyFont="1" applyFill="1" applyBorder="1"/>
    <xf numFmtId="0" fontId="1" fillId="0" borderId="6" xfId="0" applyFont="1" applyFill="1" applyBorder="1"/>
    <xf numFmtId="0" fontId="1" fillId="0" borderId="6" xfId="0" applyFont="1" applyFill="1" applyBorder="1" applyAlignment="1">
      <alignment horizontal="center"/>
    </xf>
    <xf numFmtId="0" fontId="1" fillId="0" borderId="1" xfId="0" applyFont="1" applyFill="1" applyBorder="1" applyAlignment="1">
      <alignment horizontal="center" vertical="top" wrapText="1"/>
    </xf>
    <xf numFmtId="2" fontId="1" fillId="0" borderId="1" xfId="0" applyNumberFormat="1" applyFont="1" applyFill="1" applyBorder="1"/>
    <xf numFmtId="2" fontId="1" fillId="0" borderId="1" xfId="0" applyNumberFormat="1" applyFont="1" applyFill="1" applyBorder="1" applyAlignment="1">
      <alignment vertical="top" wrapText="1"/>
    </xf>
    <xf numFmtId="0" fontId="2" fillId="0" borderId="7" xfId="0" applyFont="1" applyBorder="1"/>
    <xf numFmtId="0" fontId="2" fillId="0" borderId="12" xfId="0" applyFont="1" applyBorder="1"/>
    <xf numFmtId="2" fontId="2" fillId="0" borderId="12" xfId="0" applyNumberFormat="1" applyFont="1" applyBorder="1" applyAlignment="1">
      <alignment horizontal="center"/>
    </xf>
    <xf numFmtId="0" fontId="2" fillId="0" borderId="13" xfId="0" applyFont="1" applyBorder="1"/>
    <xf numFmtId="0" fontId="1" fillId="0" borderId="0" xfId="0" applyFont="1" applyAlignment="1">
      <alignment horizontal="center"/>
    </xf>
    <xf numFmtId="0" fontId="2" fillId="0" borderId="0" xfId="0" applyFont="1" applyAlignment="1">
      <alignment horizontal="center"/>
    </xf>
    <xf numFmtId="0" fontId="1" fillId="0" borderId="14" xfId="0" applyFont="1" applyFill="1" applyBorder="1" applyAlignment="1">
      <alignment horizontal="center"/>
    </xf>
    <xf numFmtId="0" fontId="1" fillId="0" borderId="15" xfId="0" applyFont="1" applyFill="1" applyBorder="1" applyAlignment="1">
      <alignment horizontal="center"/>
    </xf>
    <xf numFmtId="0" fontId="1" fillId="0" borderId="16" xfId="0" applyFont="1" applyFill="1" applyBorder="1" applyAlignment="1">
      <alignment horizontal="center"/>
    </xf>
    <xf numFmtId="2" fontId="6" fillId="0" borderId="1" xfId="0" applyNumberFormat="1" applyFont="1" applyBorder="1"/>
    <xf numFmtId="0" fontId="6" fillId="0" borderId="2" xfId="0" applyFont="1" applyBorder="1" applyAlignment="1">
      <alignment wrapText="1"/>
    </xf>
    <xf numFmtId="2" fontId="6" fillId="0" borderId="2" xfId="0" applyNumberFormat="1" applyFont="1" applyBorder="1"/>
    <xf numFmtId="0" fontId="1" fillId="0" borderId="0" xfId="0" applyFont="1" applyFill="1" applyAlignment="1">
      <alignment wrapText="1"/>
    </xf>
    <xf numFmtId="0" fontId="5" fillId="0" borderId="9" xfId="0" applyFont="1" applyFill="1" applyBorder="1" applyAlignment="1">
      <alignment horizontal="center" wrapText="1"/>
    </xf>
    <xf numFmtId="0" fontId="2" fillId="0" borderId="12" xfId="0" applyFont="1" applyBorder="1" applyAlignment="1">
      <alignment wrapText="1"/>
    </xf>
    <xf numFmtId="0" fontId="1" fillId="0" borderId="0" xfId="0" applyFont="1" applyAlignment="1">
      <alignment wrapText="1"/>
    </xf>
    <xf numFmtId="1" fontId="2" fillId="0" borderId="12" xfId="0" applyNumberFormat="1" applyFont="1" applyBorder="1" applyAlignment="1">
      <alignment horizontal="center"/>
    </xf>
    <xf numFmtId="0" fontId="1" fillId="0" borderId="0" xfId="0" applyFont="1" applyFill="1" applyAlignment="1">
      <alignment horizontal="left"/>
    </xf>
    <xf numFmtId="0" fontId="6" fillId="0" borderId="2" xfId="0" applyFont="1" applyBorder="1" applyAlignment="1">
      <alignment horizontal="center" wrapText="1"/>
    </xf>
    <xf numFmtId="0" fontId="6" fillId="0" borderId="1" xfId="0" applyFont="1" applyBorder="1" applyAlignment="1">
      <alignment horizontal="center" wrapText="1"/>
    </xf>
    <xf numFmtId="0" fontId="1" fillId="0" borderId="0" xfId="0" applyFont="1" applyFill="1" applyAlignment="1">
      <alignment horizontal="center" wrapText="1"/>
    </xf>
    <xf numFmtId="0" fontId="2" fillId="0" borderId="12" xfId="0" applyFont="1" applyBorder="1" applyAlignment="1">
      <alignment horizontal="center" wrapText="1"/>
    </xf>
    <xf numFmtId="0" fontId="1" fillId="0" borderId="0" xfId="0" applyFont="1" applyAlignment="1">
      <alignment horizontal="center" wrapText="1"/>
    </xf>
    <xf numFmtId="0" fontId="2" fillId="0" borderId="0" xfId="0" applyFont="1" applyAlignment="1">
      <alignment wrapText="1"/>
    </xf>
    <xf numFmtId="0" fontId="6" fillId="0" borderId="2" xfId="0" applyFont="1" applyBorder="1" applyAlignment="1">
      <alignment horizontal="center"/>
    </xf>
    <xf numFmtId="0" fontId="6" fillId="0" borderId="1" xfId="0" applyFont="1" applyBorder="1" applyAlignment="1">
      <alignment horizontal="center"/>
    </xf>
    <xf numFmtId="0" fontId="2" fillId="0" borderId="0" xfId="0" applyFont="1" applyFill="1" applyAlignment="1">
      <alignment horizontal="center"/>
    </xf>
    <xf numFmtId="0" fontId="2" fillId="0" borderId="0" xfId="0" applyFont="1" applyAlignment="1"/>
    <xf numFmtId="0" fontId="7" fillId="0" borderId="0" xfId="0" applyFont="1" applyAlignment="1"/>
  </cellXfs>
  <cellStyles count="1">
    <cellStyle name="Обычный" xfId="0" builtinId="0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44"/>
  <sheetViews>
    <sheetView tabSelected="1" zoomScale="96" zoomScaleNormal="96" workbookViewId="0">
      <selection activeCell="A29" sqref="A29"/>
    </sheetView>
  </sheetViews>
  <sheetFormatPr defaultRowHeight="15.75"/>
  <cols>
    <col min="1" max="1" width="6.28515625" style="3" customWidth="1"/>
    <col min="2" max="2" width="33.42578125" style="3" customWidth="1"/>
    <col min="3" max="3" width="15.85546875" style="43" customWidth="1"/>
    <col min="4" max="4" width="23.140625" style="36" customWidth="1"/>
    <col min="5" max="5" width="14.28515625" style="3" customWidth="1"/>
    <col min="6" max="6" width="13.140625" style="3" bestFit="1" customWidth="1"/>
    <col min="7" max="7" width="10.42578125" style="25" customWidth="1"/>
    <col min="8" max="8" width="12.42578125" style="3" customWidth="1"/>
    <col min="9" max="9" width="9.140625" style="3"/>
    <col min="10" max="10" width="0.7109375" style="3" customWidth="1"/>
    <col min="11" max="16384" width="9.140625" style="3"/>
  </cols>
  <sheetData>
    <row r="1" spans="1:9">
      <c r="A1" s="1"/>
      <c r="B1" s="1"/>
      <c r="C1" s="41"/>
      <c r="D1" s="33"/>
      <c r="E1" s="1"/>
      <c r="F1" s="1"/>
      <c r="G1" s="38" t="s">
        <v>7</v>
      </c>
      <c r="H1" s="1"/>
      <c r="I1" s="1"/>
    </row>
    <row r="2" spans="1:9">
      <c r="A2" s="1"/>
      <c r="B2" s="1"/>
      <c r="C2" s="41"/>
      <c r="D2" s="33"/>
      <c r="E2" s="1"/>
      <c r="F2" s="1"/>
      <c r="G2" s="38" t="s">
        <v>15</v>
      </c>
      <c r="H2" s="1"/>
      <c r="I2" s="1"/>
    </row>
    <row r="3" spans="1:9">
      <c r="A3" s="1"/>
      <c r="B3" s="1"/>
      <c r="C3" s="41"/>
      <c r="D3" s="33"/>
      <c r="E3" s="1"/>
      <c r="F3" s="1"/>
      <c r="G3" s="38" t="s">
        <v>16</v>
      </c>
      <c r="H3" s="1"/>
      <c r="I3" s="1"/>
    </row>
    <row r="4" spans="1:9">
      <c r="A4" s="1"/>
      <c r="B4" s="1"/>
      <c r="C4" s="41"/>
      <c r="D4" s="33"/>
      <c r="E4" s="1"/>
      <c r="F4" s="1"/>
      <c r="G4" s="38" t="s">
        <v>17</v>
      </c>
      <c r="H4" s="1"/>
      <c r="I4" s="1"/>
    </row>
    <row r="5" spans="1:9" s="4" customFormat="1">
      <c r="A5" s="47" t="s">
        <v>8</v>
      </c>
      <c r="B5" s="47"/>
      <c r="C5" s="47"/>
      <c r="D5" s="47"/>
      <c r="E5" s="47"/>
      <c r="F5" s="47"/>
      <c r="G5" s="47"/>
      <c r="H5" s="47"/>
      <c r="I5" s="47"/>
    </row>
    <row r="6" spans="1:9" s="4" customFormat="1">
      <c r="A6" s="47" t="s">
        <v>9</v>
      </c>
      <c r="B6" s="47"/>
      <c r="C6" s="47"/>
      <c r="D6" s="47"/>
      <c r="E6" s="47"/>
      <c r="F6" s="47"/>
      <c r="G6" s="47"/>
      <c r="H6" s="47"/>
      <c r="I6" s="47"/>
    </row>
    <row r="7" spans="1:9" s="4" customFormat="1">
      <c r="A7" s="47" t="s">
        <v>18</v>
      </c>
      <c r="B7" s="47"/>
      <c r="C7" s="47"/>
      <c r="D7" s="47"/>
      <c r="E7" s="47"/>
      <c r="F7" s="47"/>
      <c r="G7" s="47"/>
      <c r="H7" s="47"/>
      <c r="I7" s="47"/>
    </row>
    <row r="8" spans="1:9" ht="9.75" customHeight="1" thickBot="1">
      <c r="A8" s="1"/>
      <c r="B8" s="1"/>
      <c r="C8" s="41"/>
      <c r="D8" s="33"/>
      <c r="E8" s="1"/>
      <c r="F8" s="1"/>
      <c r="G8" s="2"/>
      <c r="H8" s="1"/>
      <c r="I8" s="1"/>
    </row>
    <row r="9" spans="1:9" s="8" customFormat="1" ht="54" customHeight="1" thickBot="1">
      <c r="A9" s="5" t="s">
        <v>0</v>
      </c>
      <c r="B9" s="6" t="s">
        <v>1</v>
      </c>
      <c r="C9" s="6" t="s">
        <v>2</v>
      </c>
      <c r="D9" s="6" t="s">
        <v>12</v>
      </c>
      <c r="E9" s="6" t="s">
        <v>11</v>
      </c>
      <c r="F9" s="6" t="s">
        <v>3</v>
      </c>
      <c r="G9" s="6" t="s">
        <v>4</v>
      </c>
      <c r="H9" s="6" t="s">
        <v>5</v>
      </c>
      <c r="I9" s="7" t="s">
        <v>6</v>
      </c>
    </row>
    <row r="10" spans="1:9" s="13" customFormat="1" ht="17.25" thickTop="1" thickBot="1">
      <c r="A10" s="9">
        <v>1</v>
      </c>
      <c r="B10" s="10">
        <v>2</v>
      </c>
      <c r="C10" s="34">
        <v>3</v>
      </c>
      <c r="D10" s="34">
        <v>4</v>
      </c>
      <c r="E10" s="10">
        <v>5</v>
      </c>
      <c r="F10" s="10">
        <v>6</v>
      </c>
      <c r="G10" s="11">
        <v>7</v>
      </c>
      <c r="H10" s="11">
        <v>8</v>
      </c>
      <c r="I10" s="12">
        <v>9</v>
      </c>
    </row>
    <row r="11" spans="1:9" ht="30.75" thickTop="1">
      <c r="A11" s="27">
        <v>1</v>
      </c>
      <c r="B11" s="31" t="s">
        <v>19</v>
      </c>
      <c r="C11" s="39">
        <v>10480239</v>
      </c>
      <c r="D11" s="39" t="s">
        <v>29</v>
      </c>
      <c r="E11" s="39">
        <v>2006</v>
      </c>
      <c r="F11" s="32">
        <v>1537</v>
      </c>
      <c r="G11" s="45">
        <v>1</v>
      </c>
      <c r="H11" s="32">
        <f>F11</f>
        <v>1537</v>
      </c>
      <c r="I11" s="28"/>
    </row>
    <row r="12" spans="1:9" ht="30">
      <c r="A12" s="27">
        <v>2</v>
      </c>
      <c r="B12" s="31" t="s">
        <v>19</v>
      </c>
      <c r="C12" s="39">
        <v>10480238</v>
      </c>
      <c r="D12" s="39" t="s">
        <v>29</v>
      </c>
      <c r="E12" s="39">
        <v>2006</v>
      </c>
      <c r="F12" s="32">
        <v>1537</v>
      </c>
      <c r="G12" s="45">
        <v>1</v>
      </c>
      <c r="H12" s="30">
        <f t="shared" ref="H12:H20" si="0">F12</f>
        <v>1537</v>
      </c>
      <c r="I12" s="28"/>
    </row>
    <row r="13" spans="1:9" ht="30">
      <c r="A13" s="27">
        <v>3</v>
      </c>
      <c r="B13" s="31" t="s">
        <v>19</v>
      </c>
      <c r="C13" s="39">
        <v>10480237</v>
      </c>
      <c r="D13" s="39" t="s">
        <v>29</v>
      </c>
      <c r="E13" s="39">
        <v>2006</v>
      </c>
      <c r="F13" s="32">
        <v>1537</v>
      </c>
      <c r="G13" s="45">
        <v>1</v>
      </c>
      <c r="H13" s="30">
        <f t="shared" si="0"/>
        <v>1537</v>
      </c>
      <c r="I13" s="28"/>
    </row>
    <row r="14" spans="1:9" ht="30">
      <c r="A14" s="27">
        <v>4</v>
      </c>
      <c r="B14" s="31" t="s">
        <v>19</v>
      </c>
      <c r="C14" s="39">
        <v>10480235</v>
      </c>
      <c r="D14" s="39" t="s">
        <v>29</v>
      </c>
      <c r="E14" s="39">
        <v>2006</v>
      </c>
      <c r="F14" s="32">
        <v>1537</v>
      </c>
      <c r="G14" s="45">
        <v>1</v>
      </c>
      <c r="H14" s="30">
        <f t="shared" si="0"/>
        <v>1537</v>
      </c>
      <c r="I14" s="28"/>
    </row>
    <row r="15" spans="1:9" ht="30">
      <c r="A15" s="27">
        <v>5</v>
      </c>
      <c r="B15" s="31" t="s">
        <v>19</v>
      </c>
      <c r="C15" s="39">
        <v>10470243</v>
      </c>
      <c r="D15" s="39" t="s">
        <v>29</v>
      </c>
      <c r="E15" s="39">
        <v>2006</v>
      </c>
      <c r="F15" s="32">
        <v>1537</v>
      </c>
      <c r="G15" s="45">
        <v>1</v>
      </c>
      <c r="H15" s="30">
        <f t="shared" si="0"/>
        <v>1537</v>
      </c>
      <c r="I15" s="28"/>
    </row>
    <row r="16" spans="1:9" ht="30">
      <c r="A16" s="27">
        <v>6</v>
      </c>
      <c r="B16" s="31" t="s">
        <v>20</v>
      </c>
      <c r="C16" s="39">
        <v>1137093</v>
      </c>
      <c r="D16" s="39" t="s">
        <v>29</v>
      </c>
      <c r="E16" s="39">
        <v>2015</v>
      </c>
      <c r="F16" s="32">
        <v>900</v>
      </c>
      <c r="G16" s="45">
        <v>3</v>
      </c>
      <c r="H16" s="30">
        <f t="shared" si="0"/>
        <v>900</v>
      </c>
      <c r="I16" s="28"/>
    </row>
    <row r="17" spans="1:9" ht="30">
      <c r="A17" s="27">
        <v>7</v>
      </c>
      <c r="B17" s="31" t="s">
        <v>21</v>
      </c>
      <c r="C17" s="39">
        <v>10480273</v>
      </c>
      <c r="D17" s="39" t="s">
        <v>29</v>
      </c>
      <c r="E17" s="39">
        <v>2013</v>
      </c>
      <c r="F17" s="32">
        <v>3000</v>
      </c>
      <c r="G17" s="45">
        <v>1</v>
      </c>
      <c r="H17" s="30">
        <f t="shared" si="0"/>
        <v>3000</v>
      </c>
      <c r="I17" s="28"/>
    </row>
    <row r="18" spans="1:9" ht="30">
      <c r="A18" s="27">
        <v>8</v>
      </c>
      <c r="B18" s="31" t="s">
        <v>22</v>
      </c>
      <c r="C18" s="39">
        <v>1137071</v>
      </c>
      <c r="D18" s="39" t="s">
        <v>29</v>
      </c>
      <c r="E18" s="39">
        <v>2008</v>
      </c>
      <c r="F18" s="32">
        <v>100</v>
      </c>
      <c r="G18" s="45">
        <v>1</v>
      </c>
      <c r="H18" s="30">
        <f t="shared" si="0"/>
        <v>100</v>
      </c>
      <c r="I18" s="28"/>
    </row>
    <row r="19" spans="1:9" ht="30">
      <c r="A19" s="27">
        <v>9</v>
      </c>
      <c r="B19" s="31" t="s">
        <v>23</v>
      </c>
      <c r="C19" s="39">
        <v>1137070</v>
      </c>
      <c r="D19" s="39" t="s">
        <v>29</v>
      </c>
      <c r="E19" s="39">
        <v>2008</v>
      </c>
      <c r="F19" s="32">
        <v>80</v>
      </c>
      <c r="G19" s="45">
        <v>1</v>
      </c>
      <c r="H19" s="30">
        <f t="shared" si="0"/>
        <v>80</v>
      </c>
      <c r="I19" s="28"/>
    </row>
    <row r="20" spans="1:9" ht="30">
      <c r="A20" s="27">
        <v>10</v>
      </c>
      <c r="B20" s="31" t="s">
        <v>24</v>
      </c>
      <c r="C20" s="39">
        <v>1136156</v>
      </c>
      <c r="D20" s="39" t="s">
        <v>29</v>
      </c>
      <c r="E20" s="39">
        <v>2001</v>
      </c>
      <c r="F20" s="32">
        <v>28</v>
      </c>
      <c r="G20" s="45">
        <v>1</v>
      </c>
      <c r="H20" s="30">
        <f t="shared" si="0"/>
        <v>28</v>
      </c>
      <c r="I20" s="28"/>
    </row>
    <row r="21" spans="1:9" ht="30">
      <c r="A21" s="27">
        <v>11</v>
      </c>
      <c r="B21" s="31" t="s">
        <v>25</v>
      </c>
      <c r="C21" s="40">
        <v>1137017</v>
      </c>
      <c r="D21" s="39" t="s">
        <v>29</v>
      </c>
      <c r="E21" s="39">
        <v>2001</v>
      </c>
      <c r="F21" s="30">
        <v>287</v>
      </c>
      <c r="G21" s="46">
        <v>2</v>
      </c>
      <c r="H21" s="30">
        <f>F21</f>
        <v>287</v>
      </c>
      <c r="I21" s="17"/>
    </row>
    <row r="22" spans="1:9" ht="30">
      <c r="A22" s="27">
        <v>12</v>
      </c>
      <c r="B22" s="31" t="s">
        <v>26</v>
      </c>
      <c r="C22" s="40">
        <v>10146299</v>
      </c>
      <c r="D22" s="39" t="s">
        <v>29</v>
      </c>
      <c r="E22" s="39">
        <v>2020</v>
      </c>
      <c r="F22" s="30">
        <v>13500</v>
      </c>
      <c r="G22" s="46">
        <v>1</v>
      </c>
      <c r="H22" s="30">
        <f t="shared" ref="H22:H24" si="1">F22</f>
        <v>13500</v>
      </c>
      <c r="I22" s="17"/>
    </row>
    <row r="23" spans="1:9" ht="30">
      <c r="A23" s="27">
        <v>13</v>
      </c>
      <c r="B23" s="31" t="s">
        <v>27</v>
      </c>
      <c r="C23" s="40">
        <v>10490197</v>
      </c>
      <c r="D23" s="39" t="s">
        <v>29</v>
      </c>
      <c r="E23" s="39">
        <v>1989</v>
      </c>
      <c r="F23" s="30">
        <v>1053</v>
      </c>
      <c r="G23" s="46">
        <v>1</v>
      </c>
      <c r="H23" s="30">
        <f t="shared" si="1"/>
        <v>1053</v>
      </c>
      <c r="I23" s="17"/>
    </row>
    <row r="24" spans="1:9" ht="30">
      <c r="A24" s="27">
        <v>14</v>
      </c>
      <c r="B24" s="31" t="s">
        <v>28</v>
      </c>
      <c r="C24" s="40">
        <v>101460461</v>
      </c>
      <c r="D24" s="39" t="s">
        <v>29</v>
      </c>
      <c r="E24" s="39">
        <v>2021</v>
      </c>
      <c r="F24" s="30">
        <v>17199</v>
      </c>
      <c r="G24" s="46">
        <v>1</v>
      </c>
      <c r="H24" s="30">
        <f t="shared" si="1"/>
        <v>17199</v>
      </c>
      <c r="I24" s="17"/>
    </row>
    <row r="25" spans="1:9">
      <c r="A25" s="29"/>
      <c r="B25" s="14"/>
      <c r="C25" s="18"/>
      <c r="D25" s="14"/>
      <c r="E25" s="15"/>
      <c r="F25" s="20"/>
      <c r="G25" s="18"/>
      <c r="H25" s="19"/>
      <c r="I25" s="16"/>
    </row>
    <row r="26" spans="1:9" s="4" customFormat="1" ht="16.5" thickBot="1">
      <c r="A26" s="21"/>
      <c r="B26" s="22" t="s">
        <v>10</v>
      </c>
      <c r="C26" s="42"/>
      <c r="D26" s="35"/>
      <c r="E26" s="22"/>
      <c r="F26" s="22"/>
      <c r="G26" s="37">
        <f>SUM(G11:G25)</f>
        <v>17</v>
      </c>
      <c r="H26" s="23">
        <f>SUM(H11:H25)</f>
        <v>43832</v>
      </c>
      <c r="I26" s="24"/>
    </row>
    <row r="27" spans="1:9" ht="15" customHeight="1"/>
    <row r="28" spans="1:9" ht="15" customHeight="1">
      <c r="A28" s="48" t="s">
        <v>30</v>
      </c>
      <c r="B28" s="49"/>
      <c r="C28" s="49"/>
      <c r="D28" s="49"/>
      <c r="E28" s="49"/>
      <c r="F28" s="4"/>
      <c r="G28" s="26"/>
      <c r="H28" s="4"/>
      <c r="I28" s="4"/>
    </row>
    <row r="29" spans="1:9" ht="15" customHeight="1">
      <c r="C29" s="36"/>
      <c r="D29" s="3"/>
      <c r="F29" s="4"/>
      <c r="G29" s="26"/>
      <c r="H29" s="4"/>
      <c r="I29" s="4"/>
    </row>
    <row r="30" spans="1:9" ht="15" customHeight="1">
      <c r="A30" s="4" t="s">
        <v>13</v>
      </c>
      <c r="B30" s="4"/>
      <c r="C30" s="44"/>
      <c r="D30" s="4"/>
      <c r="E30" s="4" t="s">
        <v>14</v>
      </c>
      <c r="F30" s="4"/>
      <c r="G30" s="26"/>
      <c r="H30" s="4"/>
      <c r="I30" s="4"/>
    </row>
    <row r="31" spans="1:9" ht="15" customHeight="1"/>
    <row r="32" spans="1:9" ht="15" customHeight="1">
      <c r="H32" s="25"/>
    </row>
    <row r="33" ht="15" customHeight="1"/>
    <row r="34" ht="15" customHeight="1"/>
    <row r="35" ht="15" customHeight="1"/>
    <row r="36" ht="15" customHeight="1"/>
    <row r="37" ht="15" customHeight="1"/>
    <row r="38" ht="15" customHeight="1"/>
    <row r="39" ht="15" customHeight="1"/>
    <row r="40" ht="15" customHeight="1"/>
    <row r="41" ht="15" customHeight="1"/>
    <row r="42" ht="15" customHeight="1"/>
    <row r="43" ht="15" customHeight="1"/>
    <row r="44" ht="15" customHeight="1"/>
  </sheetData>
  <mergeCells count="4">
    <mergeCell ref="A5:I5"/>
    <mergeCell ref="A6:I6"/>
    <mergeCell ref="A7:I7"/>
    <mergeCell ref="A28:E28"/>
  </mergeCells>
  <printOptions horizontalCentered="1"/>
  <pageMargins left="0.35433070866141736" right="0.23622047244094491" top="0.89" bottom="0.38" header="0.31496062992125984" footer="0.31496062992125984"/>
  <pageSetup paperSize="9" scale="98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3</vt:i4>
      </vt:variant>
      <vt:variant>
        <vt:lpstr>Именованные диапазоны</vt:lpstr>
      </vt:variant>
      <vt:variant>
        <vt:i4>1</vt:i4>
      </vt:variant>
    </vt:vector>
  </HeadingPairs>
  <TitlesOfParts>
    <vt:vector size="4" baseType="lpstr">
      <vt:lpstr>Лист1</vt:lpstr>
      <vt:lpstr>Лист2</vt:lpstr>
      <vt:lpstr>Лист3</vt:lpstr>
      <vt:lpstr>Лист1!Заголовки_для_печати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Boss</dc:creator>
  <cp:lastModifiedBy>Boss</cp:lastModifiedBy>
  <cp:lastPrinted>2025-07-04T11:30:17Z</cp:lastPrinted>
  <dcterms:created xsi:type="dcterms:W3CDTF">2022-05-30T05:44:46Z</dcterms:created>
  <dcterms:modified xsi:type="dcterms:W3CDTF">2025-07-04T11:30:19Z</dcterms:modified>
</cp:coreProperties>
</file>